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Y:\varie\"/>
    </mc:Choice>
  </mc:AlternateContent>
  <xr:revisionPtr revIDLastSave="0" documentId="8_{E32B51BE-7F46-4C2C-8BFD-DE53BACEA09B}" xr6:coauthVersionLast="47" xr6:coauthVersionMax="47" xr10:uidLastSave="{00000000-0000-0000-0000-000000000000}"/>
  <bookViews>
    <workbookView xWindow="-120" yWindow="-120" windowWidth="29040" windowHeight="15840" xr2:uid="{00000000-000D-0000-FFFF-FFFF00000000}"/>
  </bookViews>
  <sheets>
    <sheet name="progetto economico finanziario" sheetId="4" r:id="rId1"/>
  </sheets>
  <definedNames>
    <definedName name="_xlnm.Print_Area" localSheetId="0">'progetto economico finanziario'!$B$2:$I$41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2" i="4" l="1"/>
  <c r="G28" i="4"/>
  <c r="G27" i="4"/>
  <c r="G26" i="4"/>
  <c r="G25" i="4"/>
  <c r="G24" i="4"/>
  <c r="G22" i="4"/>
  <c r="G21" i="4"/>
  <c r="G20" i="4"/>
  <c r="G19" i="4"/>
  <c r="G18" i="4"/>
  <c r="G34" i="4"/>
  <c r="G33" i="4"/>
  <c r="G32" i="4"/>
  <c r="G16" i="4"/>
  <c r="G15" i="4"/>
  <c r="G14" i="4"/>
  <c r="G13" i="4"/>
  <c r="G12" i="4"/>
  <c r="H18" i="4" l="1"/>
  <c r="H32" i="4"/>
  <c r="H24" i="4"/>
  <c r="H12" i="4"/>
</calcChain>
</file>

<file path=xl/sharedStrings.xml><?xml version="1.0" encoding="utf-8"?>
<sst xmlns="http://schemas.openxmlformats.org/spreadsheetml/2006/main" count="42" uniqueCount="32">
  <si>
    <t>ETS</t>
  </si>
  <si>
    <t>QUOTA di cofinanziamento</t>
  </si>
  <si>
    <t>Budget TOT (iva inclusa)</t>
  </si>
  <si>
    <t>Budget per tipologia di attività</t>
  </si>
  <si>
    <t>Quantità</t>
  </si>
  <si>
    <t>Tipologia spesa</t>
  </si>
  <si>
    <t>Costo tot tipologia di spesa</t>
  </si>
  <si>
    <t>spesa 1</t>
  </si>
  <si>
    <t>spesa 2</t>
  </si>
  <si>
    <t>spesa 3</t>
  </si>
  <si>
    <t>spesa 4</t>
  </si>
  <si>
    <t>PIANO ECONOMICO FINANZIARIO</t>
  </si>
  <si>
    <t>contributo 1</t>
  </si>
  <si>
    <t>contributo 2</t>
  </si>
  <si>
    <t>contributo 3</t>
  </si>
  <si>
    <t>data e firma</t>
  </si>
  <si>
    <t>MODELLO C</t>
  </si>
  <si>
    <t>ALTRI INTERVENTI PER LA DOMICILIARITA'</t>
  </si>
  <si>
    <t>Linea 1</t>
  </si>
  <si>
    <t>Linea 2</t>
  </si>
  <si>
    <t>Linea 3</t>
  </si>
  <si>
    <t>Tipologia attività del Piano</t>
  </si>
  <si>
    <t>Dettaglio Azione</t>
  </si>
  <si>
    <t>Importo spesa</t>
  </si>
  <si>
    <t>spesa 5</t>
  </si>
  <si>
    <t>Quota parte di contributo di competenza dell'ETS</t>
  </si>
  <si>
    <t>Un servizio di sostituzione temporanea degli assistenti familiari in occasione di ferie, malattia e maternità</t>
  </si>
  <si>
    <t>Il pronto intervento per le emergenze temporanee, diurne e notturne, gestito da personale qualificato</t>
  </si>
  <si>
    <t>Attivazione e l'organizzazione mirata dell'aiuto alle famiglie valorizzando la collaborazione volontaria delle risorse informali di prossimità e quella degli enti del Terzo settore anche mediante gli strumenti di programmazione e progettazione partecipata secondo quanto previsto dal codice del Terzo settore, di cui al decreto legislativo 3 luglio 2017, n. 117, nonché' sulla base delle esperienze di prevenzione, di solidarietà intergenerazionale e di volontariato locali</t>
  </si>
  <si>
    <t>l'incremento dell'intensità degli interventi: aumento delle ore medie settimanali pro-utente di prestazione CDI mediante l'estensione del monte ore pro-utente e della durata pro-utente mediante l'utilizzo di risorse FNA,
-l'investimento in nuove tecnologie per supportare e qualificare l'ADI anche con la teleassistenza e telemedicina.</t>
  </si>
  <si>
    <t>costituzione di un albo di assistenti familiari co-gestiti dalle organizzazioni del Terzo Settore operanti nel settore e il SSP DI Trani e Bisceglie cui attingere nel momento del bisogno per far fronte a momenti particolari nel vissuto delle famiglie ovvero in periodi particolari dell'anno (es. periodo estivo) in cui i soggetti anziani hanno maggiore probabilità di rimanere privi di figure di riferimento, la costituzione del succitato albo prevederebbe l'accesso a seguito della rispondenza a requisiti minimi pre- individuati (es. esperienza pregressa in attività di assistente familiare, referenze, età, competenze e attitudini personali)</t>
  </si>
  <si>
    <t>attuazione di interventi  supporto alla domiciliarità “leggera”, servizi a bassa soglia, vedasi il disbrigo di pratica burocratiche es. inoltro della domanda di invalidità e/o accompagnamento presso il competente Ente INPS, il supporto all'acquisto di beni di prima necessità, la presentazione della dovuta documentazione presso i CAF per la produzione di ISEE necessario per l'accesso alle prestazioni sociali agevolate, la presa contatti con il medico curante per le prescrizioni mediche dei farmaci, il decoro degli ambienti di vita, il trasporto presso luoghi di espletamento di visite mediche specialistiche.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</si>
</sst>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410]_-;\-* #,##0.00\ [$€-410]_-;_-* &quot;-&quot;??\ [$€-410]_-;_-@_-"/>
    <numFmt numFmtId="165" formatCode="#,##0.00\ &quot;€&quot;"/>
  </numFmts>
  <fonts count="10" x14ac:knownFonts="1">
    <font>
      <sz val="11"/>
      <color theme="1"/>
      <name val="Calibri"/>
      <family val="2"/>
      <scheme val="minor"/>
    </font>
    <font>
      <b/>
      <sz val="12"/>
      <name val="Calibri"/>
      <family val="2"/>
    </font>
    <font>
      <i/>
      <sz val="12"/>
      <name val="Calibri"/>
      <family val="2"/>
    </font>
    <font>
      <b/>
      <i/>
      <sz val="10"/>
      <name val="Calibri"/>
      <family val="2"/>
    </font>
    <font>
      <b/>
      <sz val="10"/>
      <name val="Calibri"/>
      <family val="2"/>
    </font>
    <font>
      <sz val="10"/>
      <name val="Calibri"/>
      <family val="2"/>
    </font>
    <font>
      <b/>
      <i/>
      <sz val="12"/>
      <name val="Calibri"/>
      <family val="2"/>
    </font>
    <font>
      <sz val="11"/>
      <name val="Calibri"/>
      <family val="2"/>
      <scheme val="minor"/>
    </font>
    <font>
      <b/>
      <sz val="11"/>
      <name val="Calibri"/>
      <family val="2"/>
      <scheme val="minor"/>
    </font>
    <font>
      <b/>
      <sz val="14"/>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1">
    <xf numFmtId="0" fontId="0" fillId="0" borderId="0" xfId="0"/>
    <xf numFmtId="0" fontId="1" fillId="0" borderId="0" xfId="0" applyFont="1" applyAlignment="1">
      <alignment horizontal="justify" vertical="center"/>
    </xf>
    <xf numFmtId="0" fontId="2" fillId="0" borderId="0" xfId="0" applyFont="1" applyAlignment="1">
      <alignment horizontal="justify"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xf numFmtId="164" fontId="7" fillId="0" borderId="0" xfId="0" applyNumberFormat="1" applyFont="1"/>
    <xf numFmtId="164" fontId="8" fillId="0" borderId="0" xfId="0" applyNumberFormat="1" applyFont="1"/>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0" borderId="0" xfId="0" applyFont="1" applyAlignment="1">
      <alignment horizontal="center" vertical="center"/>
    </xf>
    <xf numFmtId="0" fontId="3" fillId="3" borderId="9" xfId="0" applyFont="1" applyFill="1" applyBorder="1" applyAlignment="1">
      <alignment horizontal="center" vertical="center" wrapText="1"/>
    </xf>
    <xf numFmtId="0" fontId="5" fillId="0" borderId="2" xfId="0" applyFont="1" applyBorder="1" applyAlignment="1">
      <alignment horizontal="center" vertical="center" wrapText="1"/>
    </xf>
    <xf numFmtId="0" fontId="9" fillId="0" borderId="0" xfId="0" applyFont="1"/>
    <xf numFmtId="164" fontId="5" fillId="0" borderId="0" xfId="0" applyNumberFormat="1" applyFont="1" applyAlignment="1">
      <alignment horizontal="center" vertical="center" wrapText="1"/>
    </xf>
    <xf numFmtId="164" fontId="8" fillId="0" borderId="0" xfId="0" applyNumberFormat="1" applyFont="1" applyAlignment="1">
      <alignment horizontal="center" vertical="center"/>
    </xf>
    <xf numFmtId="165" fontId="5" fillId="0" borderId="2"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0" fontId="4" fillId="2" borderId="1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164" fontId="8" fillId="0" borderId="20" xfId="0" applyNumberFormat="1" applyFont="1" applyBorder="1" applyAlignment="1">
      <alignment horizontal="center" vertical="center"/>
    </xf>
    <xf numFmtId="164" fontId="8" fillId="0" borderId="3"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8"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4"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372F-E33F-41A4-B4C7-A3984FF5D984}">
  <sheetPr>
    <pageSetUpPr fitToPage="1"/>
  </sheetPr>
  <dimension ref="B2:I37"/>
  <sheetViews>
    <sheetView tabSelected="1" topLeftCell="A9" zoomScale="80" zoomScaleNormal="80" workbookViewId="0">
      <selection activeCell="C24" sqref="C24:C28"/>
    </sheetView>
  </sheetViews>
  <sheetFormatPr defaultRowHeight="15" x14ac:dyDescent="0.25"/>
  <cols>
    <col min="1" max="1" width="9.140625" style="7"/>
    <col min="2" max="2" width="62.5703125" style="7" customWidth="1"/>
    <col min="3" max="3" width="54.85546875" style="7" customWidth="1"/>
    <col min="4" max="4" width="36.42578125" style="7" customWidth="1"/>
    <col min="5" max="5" width="26.85546875" style="7" customWidth="1"/>
    <col min="6" max="6" width="18.7109375" style="7" customWidth="1"/>
    <col min="7" max="7" width="28.85546875" style="7" customWidth="1"/>
    <col min="8" max="8" width="36.42578125" style="7" customWidth="1"/>
    <col min="9" max="9" width="21" style="8" customWidth="1"/>
    <col min="10" max="16384" width="9.140625" style="7"/>
  </cols>
  <sheetData>
    <row r="2" spans="2:9" ht="18.75" x14ac:dyDescent="0.3">
      <c r="B2" s="16" t="s">
        <v>16</v>
      </c>
    </row>
    <row r="3" spans="2:9" ht="15.75" customHeight="1" x14ac:dyDescent="0.25">
      <c r="B3" s="40" t="s">
        <v>17</v>
      </c>
      <c r="C3" s="40"/>
      <c r="D3" s="40"/>
      <c r="E3" s="40"/>
      <c r="F3" s="40"/>
      <c r="G3" s="40"/>
      <c r="H3" s="40"/>
      <c r="I3" s="40"/>
    </row>
    <row r="4" spans="2:9" ht="15.75" customHeight="1" x14ac:dyDescent="0.25">
      <c r="B4" s="41"/>
      <c r="C4" s="41"/>
      <c r="D4" s="41"/>
      <c r="E4" s="41"/>
      <c r="F4" s="41"/>
      <c r="G4" s="41"/>
      <c r="H4" s="41"/>
      <c r="I4" s="41"/>
    </row>
    <row r="5" spans="2:9" ht="15.75" customHeight="1" x14ac:dyDescent="0.25">
      <c r="B5" s="13"/>
    </row>
    <row r="6" spans="2:9" ht="15.75" customHeight="1" x14ac:dyDescent="0.25">
      <c r="B6" s="41" t="s">
        <v>11</v>
      </c>
      <c r="C6" s="41"/>
      <c r="D6" s="41"/>
      <c r="E6" s="41"/>
      <c r="F6" s="41"/>
      <c r="G6" s="41"/>
      <c r="H6" s="41"/>
      <c r="I6" s="41"/>
    </row>
    <row r="7" spans="2:9" ht="15.75" x14ac:dyDescent="0.25">
      <c r="B7" s="1"/>
    </row>
    <row r="8" spans="2:9" ht="15.75" x14ac:dyDescent="0.25">
      <c r="B8" s="1"/>
    </row>
    <row r="9" spans="2:9" ht="16.5" thickBot="1" x14ac:dyDescent="0.3">
      <c r="B9" s="2"/>
    </row>
    <row r="10" spans="2:9" ht="15.75" thickBot="1" x14ac:dyDescent="0.3">
      <c r="B10" s="10" t="s">
        <v>21</v>
      </c>
      <c r="C10" s="11" t="s">
        <v>22</v>
      </c>
      <c r="D10" s="14" t="s">
        <v>5</v>
      </c>
      <c r="E10" s="14" t="s">
        <v>23</v>
      </c>
      <c r="F10" s="14" t="s">
        <v>4</v>
      </c>
      <c r="G10" s="14" t="s">
        <v>6</v>
      </c>
      <c r="H10" s="14" t="s">
        <v>3</v>
      </c>
      <c r="I10" s="12" t="s">
        <v>2</v>
      </c>
    </row>
    <row r="11" spans="2:9" ht="15.75" thickBot="1" x14ac:dyDescent="0.3">
      <c r="B11" s="42" t="s">
        <v>18</v>
      </c>
      <c r="C11" s="43"/>
      <c r="D11" s="43"/>
      <c r="E11" s="43"/>
      <c r="F11" s="43"/>
      <c r="G11" s="43"/>
      <c r="H11" s="43"/>
      <c r="I11" s="44"/>
    </row>
    <row r="12" spans="2:9" x14ac:dyDescent="0.25">
      <c r="B12" s="28" t="s">
        <v>27</v>
      </c>
      <c r="C12" s="31" t="s">
        <v>29</v>
      </c>
      <c r="D12" s="15" t="s">
        <v>7</v>
      </c>
      <c r="E12" s="19">
        <v>0</v>
      </c>
      <c r="F12" s="22">
        <v>0</v>
      </c>
      <c r="G12" s="19">
        <f t="shared" ref="G12:G16" si="0">+E12*F12</f>
        <v>0</v>
      </c>
      <c r="H12" s="34">
        <f>+G12+G13+G14+G15+G16</f>
        <v>0</v>
      </c>
      <c r="I12" s="37">
        <v>53664.32</v>
      </c>
    </row>
    <row r="13" spans="2:9" x14ac:dyDescent="0.25">
      <c r="B13" s="29"/>
      <c r="C13" s="32"/>
      <c r="D13" s="5" t="s">
        <v>8</v>
      </c>
      <c r="E13" s="20">
        <v>0</v>
      </c>
      <c r="F13" s="23">
        <v>0</v>
      </c>
      <c r="G13" s="20">
        <f t="shared" si="0"/>
        <v>0</v>
      </c>
      <c r="H13" s="35"/>
      <c r="I13" s="38"/>
    </row>
    <row r="14" spans="2:9" x14ac:dyDescent="0.25">
      <c r="B14" s="29"/>
      <c r="C14" s="32"/>
      <c r="D14" s="5" t="s">
        <v>9</v>
      </c>
      <c r="E14" s="20">
        <v>0</v>
      </c>
      <c r="F14" s="23">
        <v>0</v>
      </c>
      <c r="G14" s="20">
        <f t="shared" si="0"/>
        <v>0</v>
      </c>
      <c r="H14" s="35"/>
      <c r="I14" s="38"/>
    </row>
    <row r="15" spans="2:9" x14ac:dyDescent="0.25">
      <c r="B15" s="29"/>
      <c r="C15" s="32"/>
      <c r="D15" s="5" t="s">
        <v>10</v>
      </c>
      <c r="E15" s="20">
        <v>0</v>
      </c>
      <c r="F15" s="23">
        <v>0</v>
      </c>
      <c r="G15" s="20">
        <f t="shared" si="0"/>
        <v>0</v>
      </c>
      <c r="H15" s="35"/>
      <c r="I15" s="38"/>
    </row>
    <row r="16" spans="2:9" ht="15.75" thickBot="1" x14ac:dyDescent="0.3">
      <c r="B16" s="30"/>
      <c r="C16" s="33"/>
      <c r="D16" s="6" t="s">
        <v>24</v>
      </c>
      <c r="E16" s="21">
        <v>0</v>
      </c>
      <c r="F16" s="24">
        <v>0</v>
      </c>
      <c r="G16" s="21">
        <f t="shared" si="0"/>
        <v>0</v>
      </c>
      <c r="H16" s="36"/>
      <c r="I16" s="39"/>
    </row>
    <row r="17" spans="2:9" ht="15.75" thickBot="1" x14ac:dyDescent="0.3">
      <c r="B17" s="25" t="s">
        <v>19</v>
      </c>
      <c r="C17" s="26"/>
      <c r="D17" s="26"/>
      <c r="E17" s="26"/>
      <c r="F17" s="26"/>
      <c r="G17" s="26"/>
      <c r="H17" s="26"/>
      <c r="I17" s="27"/>
    </row>
    <row r="18" spans="2:9" x14ac:dyDescent="0.25">
      <c r="B18" s="28" t="s">
        <v>26</v>
      </c>
      <c r="C18" s="31" t="s">
        <v>30</v>
      </c>
      <c r="D18" s="15" t="s">
        <v>7</v>
      </c>
      <c r="E18" s="19">
        <v>0</v>
      </c>
      <c r="F18" s="22">
        <v>0</v>
      </c>
      <c r="G18" s="19">
        <f t="shared" ref="G18:G22" si="1">+E18*F18</f>
        <v>0</v>
      </c>
      <c r="H18" s="34">
        <f>+G18+G19+G20+G21+G22</f>
        <v>0</v>
      </c>
      <c r="I18" s="37">
        <v>53664.32</v>
      </c>
    </row>
    <row r="19" spans="2:9" x14ac:dyDescent="0.25">
      <c r="B19" s="29"/>
      <c r="C19" s="32"/>
      <c r="D19" s="5" t="s">
        <v>8</v>
      </c>
      <c r="E19" s="20">
        <v>0</v>
      </c>
      <c r="F19" s="23">
        <v>0</v>
      </c>
      <c r="G19" s="20">
        <f t="shared" si="1"/>
        <v>0</v>
      </c>
      <c r="H19" s="35"/>
      <c r="I19" s="38"/>
    </row>
    <row r="20" spans="2:9" x14ac:dyDescent="0.25">
      <c r="B20" s="29"/>
      <c r="C20" s="32"/>
      <c r="D20" s="5" t="s">
        <v>9</v>
      </c>
      <c r="E20" s="20">
        <v>0</v>
      </c>
      <c r="F20" s="23">
        <v>0</v>
      </c>
      <c r="G20" s="20">
        <f t="shared" si="1"/>
        <v>0</v>
      </c>
      <c r="H20" s="35"/>
      <c r="I20" s="38"/>
    </row>
    <row r="21" spans="2:9" x14ac:dyDescent="0.25">
      <c r="B21" s="29"/>
      <c r="C21" s="32"/>
      <c r="D21" s="5" t="s">
        <v>10</v>
      </c>
      <c r="E21" s="20">
        <v>0</v>
      </c>
      <c r="F21" s="23">
        <v>0</v>
      </c>
      <c r="G21" s="20">
        <f t="shared" si="1"/>
        <v>0</v>
      </c>
      <c r="H21" s="35"/>
      <c r="I21" s="38"/>
    </row>
    <row r="22" spans="2:9" ht="68.25" customHeight="1" thickBot="1" x14ac:dyDescent="0.3">
      <c r="B22" s="30"/>
      <c r="C22" s="33"/>
      <c r="D22" s="6" t="s">
        <v>24</v>
      </c>
      <c r="E22" s="21">
        <v>0</v>
      </c>
      <c r="F22" s="24">
        <v>0</v>
      </c>
      <c r="G22" s="21">
        <f t="shared" si="1"/>
        <v>0</v>
      </c>
      <c r="H22" s="36"/>
      <c r="I22" s="39"/>
    </row>
    <row r="23" spans="2:9" ht="15.75" thickBot="1" x14ac:dyDescent="0.3">
      <c r="B23" s="25" t="s">
        <v>20</v>
      </c>
      <c r="C23" s="26"/>
      <c r="D23" s="26"/>
      <c r="E23" s="26"/>
      <c r="F23" s="26"/>
      <c r="G23" s="26"/>
      <c r="H23" s="26"/>
      <c r="I23" s="27"/>
    </row>
    <row r="24" spans="2:9" x14ac:dyDescent="0.25">
      <c r="B24" s="28" t="s">
        <v>28</v>
      </c>
      <c r="C24" s="31" t="s">
        <v>31</v>
      </c>
      <c r="D24" s="15" t="s">
        <v>7</v>
      </c>
      <c r="E24" s="19">
        <v>0</v>
      </c>
      <c r="F24" s="22">
        <v>0</v>
      </c>
      <c r="G24" s="19">
        <f t="shared" ref="G24:G28" si="2">+E24*F24</f>
        <v>0</v>
      </c>
      <c r="H24" s="34">
        <f>+G24+G25+G26+G27+G28</f>
        <v>0</v>
      </c>
      <c r="I24" s="37">
        <v>53664.32</v>
      </c>
    </row>
    <row r="25" spans="2:9" x14ac:dyDescent="0.25">
      <c r="B25" s="29"/>
      <c r="C25" s="32"/>
      <c r="D25" s="5" t="s">
        <v>8</v>
      </c>
      <c r="E25" s="20">
        <v>0</v>
      </c>
      <c r="F25" s="23">
        <v>0</v>
      </c>
      <c r="G25" s="20">
        <f t="shared" si="2"/>
        <v>0</v>
      </c>
      <c r="H25" s="35"/>
      <c r="I25" s="38"/>
    </row>
    <row r="26" spans="2:9" x14ac:dyDescent="0.25">
      <c r="B26" s="29"/>
      <c r="C26" s="32"/>
      <c r="D26" s="5" t="s">
        <v>9</v>
      </c>
      <c r="E26" s="20">
        <v>0</v>
      </c>
      <c r="F26" s="23">
        <v>0</v>
      </c>
      <c r="G26" s="20">
        <f t="shared" si="2"/>
        <v>0</v>
      </c>
      <c r="H26" s="35"/>
      <c r="I26" s="38"/>
    </row>
    <row r="27" spans="2:9" x14ac:dyDescent="0.25">
      <c r="B27" s="29"/>
      <c r="C27" s="32"/>
      <c r="D27" s="5" t="s">
        <v>10</v>
      </c>
      <c r="E27" s="20">
        <v>0</v>
      </c>
      <c r="F27" s="23">
        <v>0</v>
      </c>
      <c r="G27" s="20">
        <f t="shared" si="2"/>
        <v>0</v>
      </c>
      <c r="H27" s="35"/>
      <c r="I27" s="38"/>
    </row>
    <row r="28" spans="2:9" ht="72.75" customHeight="1" thickBot="1" x14ac:dyDescent="0.3">
      <c r="B28" s="30"/>
      <c r="C28" s="33"/>
      <c r="D28" s="6" t="s">
        <v>24</v>
      </c>
      <c r="E28" s="21">
        <v>0</v>
      </c>
      <c r="F28" s="24">
        <v>0</v>
      </c>
      <c r="G28" s="21">
        <f t="shared" si="2"/>
        <v>0</v>
      </c>
      <c r="H28" s="36"/>
      <c r="I28" s="39"/>
    </row>
    <row r="29" spans="2:9" x14ac:dyDescent="0.25">
      <c r="B29" s="4"/>
      <c r="C29" s="4"/>
      <c r="D29" s="4"/>
      <c r="E29" s="4"/>
      <c r="F29" s="4"/>
      <c r="G29" s="4"/>
      <c r="H29" s="17"/>
      <c r="I29" s="18"/>
    </row>
    <row r="30" spans="2:9" ht="15.75" thickBot="1" x14ac:dyDescent="0.3">
      <c r="B30" s="3"/>
      <c r="C30" s="4"/>
      <c r="D30" s="4"/>
      <c r="E30" s="4"/>
      <c r="F30" s="4"/>
      <c r="G30" s="4"/>
      <c r="H30" s="4"/>
    </row>
    <row r="31" spans="2:9" x14ac:dyDescent="0.25">
      <c r="B31" s="47" t="s">
        <v>1</v>
      </c>
      <c r="C31" s="48"/>
      <c r="D31" s="49"/>
      <c r="E31" s="49"/>
      <c r="F31" s="49"/>
      <c r="G31" s="49"/>
      <c r="H31" s="49"/>
      <c r="I31" s="50"/>
    </row>
    <row r="32" spans="2:9" x14ac:dyDescent="0.25">
      <c r="B32" s="32" t="s">
        <v>25</v>
      </c>
      <c r="C32" s="32" t="s">
        <v>0</v>
      </c>
      <c r="D32" s="5" t="s">
        <v>12</v>
      </c>
      <c r="E32" s="20">
        <v>0</v>
      </c>
      <c r="F32" s="23">
        <v>0</v>
      </c>
      <c r="G32" s="20">
        <f>+E32*F32</f>
        <v>0</v>
      </c>
      <c r="H32" s="46">
        <f>+G32+G33+G34</f>
        <v>0</v>
      </c>
      <c r="I32" s="45">
        <f>(I12+I18+I24)*2/100</f>
        <v>3219.8591999999999</v>
      </c>
    </row>
    <row r="33" spans="2:9" x14ac:dyDescent="0.25">
      <c r="B33" s="32"/>
      <c r="C33" s="32"/>
      <c r="D33" s="5" t="s">
        <v>13</v>
      </c>
      <c r="E33" s="20">
        <v>0</v>
      </c>
      <c r="F33" s="23">
        <v>0</v>
      </c>
      <c r="G33" s="20">
        <f>+E33*F33</f>
        <v>0</v>
      </c>
      <c r="H33" s="46"/>
      <c r="I33" s="45"/>
    </row>
    <row r="34" spans="2:9" x14ac:dyDescent="0.25">
      <c r="B34" s="32"/>
      <c r="C34" s="32"/>
      <c r="D34" s="5" t="s">
        <v>14</v>
      </c>
      <c r="E34" s="20">
        <v>0</v>
      </c>
      <c r="F34" s="23">
        <v>0</v>
      </c>
      <c r="G34" s="20">
        <f>+E34*F34</f>
        <v>0</v>
      </c>
      <c r="H34" s="46"/>
      <c r="I34" s="45"/>
    </row>
    <row r="35" spans="2:9" x14ac:dyDescent="0.25">
      <c r="B35" s="3"/>
      <c r="C35" s="4"/>
      <c r="D35" s="4"/>
      <c r="E35" s="4"/>
      <c r="F35" s="4"/>
      <c r="G35" s="4"/>
      <c r="H35" s="4"/>
      <c r="I35" s="9"/>
    </row>
    <row r="37" spans="2:9" x14ac:dyDescent="0.25">
      <c r="B37" s="7" t="s">
        <v>15</v>
      </c>
    </row>
  </sheetData>
  <mergeCells count="23">
    <mergeCell ref="H24:H28"/>
    <mergeCell ref="B24:B28"/>
    <mergeCell ref="C24:C28"/>
    <mergeCell ref="I32:I34"/>
    <mergeCell ref="H32:H34"/>
    <mergeCell ref="B32:B34"/>
    <mergeCell ref="C32:C34"/>
    <mergeCell ref="I24:I28"/>
    <mergeCell ref="B31:I31"/>
    <mergeCell ref="B3:I3"/>
    <mergeCell ref="B4:I4"/>
    <mergeCell ref="B6:I6"/>
    <mergeCell ref="B11:I11"/>
    <mergeCell ref="B23:I23"/>
    <mergeCell ref="B12:B16"/>
    <mergeCell ref="C12:C16"/>
    <mergeCell ref="H12:H16"/>
    <mergeCell ref="I12:I16"/>
    <mergeCell ref="B17:I17"/>
    <mergeCell ref="B18:B22"/>
    <mergeCell ref="C18:C22"/>
    <mergeCell ref="H18:H22"/>
    <mergeCell ref="I18:I22"/>
  </mergeCells>
  <pageMargins left="0.7" right="0.7" top="0.75" bottom="0.75" header="0.3" footer="0.3"/>
  <pageSetup paperSize="8" scale="6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progetto economico finanziario</vt:lpstr>
      <vt:lpstr>'progetto economico finanziario'!Area_stampa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ufficiodipiano</dc:creator>
  <cp:lastModifiedBy>Ufficio Stampa Comune di Trani</cp:lastModifiedBy>
  <cp:lastPrinted>2022-05-12T16:28:25Z</cp:lastPrinted>
  <dcterms:created xsi:type="dcterms:W3CDTF">2015-06-05T18:19:34Z</dcterms:created>
  <dcterms:modified xsi:type="dcterms:W3CDTF">2023-10-25T12:27:13Z</dcterms:modified>
</cp:coreProperties>
</file>